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58" yWindow="129" windowWidth="20106" windowHeight="7243"/>
  </bookViews>
  <sheets>
    <sheet name="Valeurs terres en 79 en 2024" sheetId="1" r:id="rId1"/>
  </sheets>
  <calcPr calcId="124519"/>
</workbook>
</file>

<file path=xl/calcChain.xml><?xml version="1.0" encoding="utf-8"?>
<calcChain xmlns="http://schemas.openxmlformats.org/spreadsheetml/2006/main">
  <c r="D22" i="1"/>
  <c r="D21"/>
  <c r="D20"/>
  <c r="D19"/>
  <c r="D18"/>
  <c r="D17"/>
  <c r="D16"/>
  <c r="H12"/>
  <c r="D12"/>
  <c r="C12"/>
  <c r="H11"/>
  <c r="D11"/>
  <c r="C11"/>
  <c r="H10"/>
  <c r="D10"/>
  <c r="C10"/>
  <c r="H9"/>
  <c r="D9"/>
  <c r="C9"/>
  <c r="H8"/>
  <c r="D8"/>
  <c r="C8"/>
  <c r="H7"/>
  <c r="D7"/>
  <c r="C7"/>
  <c r="H6"/>
  <c r="D6"/>
  <c r="C6"/>
</calcChain>
</file>

<file path=xl/sharedStrings.xml><?xml version="1.0" encoding="utf-8"?>
<sst xmlns="http://schemas.openxmlformats.org/spreadsheetml/2006/main" count="37" uniqueCount="20">
  <si>
    <t>Valeurs des terres libres et/ou louées en Deux-Sèvres en 2024</t>
  </si>
  <si>
    <r>
      <t xml:space="preserve">Terres labourables et prairies naturelles d'au moins 70 ares </t>
    </r>
    <r>
      <rPr>
        <b/>
        <sz val="28"/>
        <color rgb="FFFF0000"/>
        <rFont val="Calibri"/>
        <family val="2"/>
        <scheme val="minor"/>
      </rPr>
      <t>libres à la vente</t>
    </r>
    <r>
      <rPr>
        <b/>
        <sz val="24"/>
        <color theme="1"/>
        <rFont val="Calibri"/>
        <family val="2"/>
        <scheme val="minor"/>
      </rPr>
      <t xml:space="preserve"> (euros/ha)</t>
    </r>
  </si>
  <si>
    <t>Régions</t>
  </si>
  <si>
    <t>Dominante</t>
  </si>
  <si>
    <t>Ecart entre Terres libres et Terres louées</t>
  </si>
  <si>
    <t>Evol. 2024/ 2023</t>
  </si>
  <si>
    <t>Mini </t>
  </si>
  <si>
    <t>Maxi</t>
  </si>
  <si>
    <t>Evol. 2023 / 2022</t>
  </si>
  <si>
    <t>PLATEAU MELLOIS, ENTRE PLAINE ET GATINE</t>
  </si>
  <si>
    <t>PLAINE DE THOUARS</t>
  </si>
  <si>
    <t>PLAINE DE LA MOTHE -  LEZAY</t>
  </si>
  <si>
    <t>GATINE</t>
  </si>
  <si>
    <t>PLAINE DE NIORT BRIOUX</t>
  </si>
  <si>
    <t>BOCAGE</t>
  </si>
  <si>
    <t>MARAIS POITEVIN MOUILLE, AUNIS</t>
  </si>
  <si>
    <r>
      <t xml:space="preserve">Terres labourables et prairies naturelles d'au moins 70 ares </t>
    </r>
    <r>
      <rPr>
        <b/>
        <sz val="28"/>
        <color rgb="FFFF0000"/>
        <rFont val="Calibri"/>
        <family val="2"/>
        <scheme val="minor"/>
      </rPr>
      <t>louées</t>
    </r>
    <r>
      <rPr>
        <b/>
        <sz val="28"/>
        <color theme="1"/>
        <rFont val="Calibri"/>
        <family val="2"/>
        <scheme val="minor"/>
      </rPr>
      <t xml:space="preserve"> </t>
    </r>
    <r>
      <rPr>
        <b/>
        <sz val="24"/>
        <color theme="1"/>
        <rFont val="Calibri"/>
        <family val="2"/>
        <scheme val="minor"/>
      </rPr>
      <t>(euros/ha)</t>
    </r>
  </si>
  <si>
    <t>Evol. 2024 / 2023</t>
  </si>
  <si>
    <t>Mini</t>
  </si>
  <si>
    <t>PLAINE DE LA MOTHE LEZAY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</si>
</sst>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28"/>
      <color theme="1"/>
      <name val="Calibri"/>
      <family val="2"/>
      <scheme val="minor"/>
    </font>
    <font>
      <b/>
      <u/>
      <sz val="22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28"/>
      <color rgb="FFFF000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3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6" fillId="0" borderId="0" xfId="0" applyFont="1"/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0" xfId="0" applyFont="1"/>
    <xf numFmtId="0" fontId="9" fillId="0" borderId="2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10" fillId="0" borderId="0" xfId="0" applyFont="1"/>
    <xf numFmtId="0" fontId="9" fillId="0" borderId="7" xfId="0" applyFont="1" applyBorder="1" applyAlignment="1">
      <alignment horizontal="center" vertical="center" wrapText="1"/>
    </xf>
    <xf numFmtId="3" fontId="9" fillId="0" borderId="8" xfId="0" applyNumberFormat="1" applyFont="1" applyBorder="1" applyAlignment="1">
      <alignment horizontal="center" vertical="center" wrapText="1"/>
    </xf>
    <xf numFmtId="10" fontId="9" fillId="0" borderId="9" xfId="1" applyNumberFormat="1" applyFont="1" applyBorder="1" applyAlignment="1">
      <alignment horizontal="center" vertical="center" wrapText="1"/>
    </xf>
    <xf numFmtId="3" fontId="9" fillId="0" borderId="9" xfId="0" applyNumberFormat="1" applyFont="1" applyBorder="1" applyAlignment="1">
      <alignment horizontal="center" vertical="center" wrapText="1"/>
    </xf>
    <xf numFmtId="3" fontId="9" fillId="0" borderId="10" xfId="0" applyNumberFormat="1" applyFont="1" applyBorder="1" applyAlignment="1">
      <alignment horizontal="center" vertical="center" wrapText="1"/>
    </xf>
    <xf numFmtId="10" fontId="9" fillId="0" borderId="9" xfId="0" applyNumberFormat="1" applyFont="1" applyBorder="1" applyAlignment="1">
      <alignment horizontal="center" vertical="center" wrapText="1"/>
    </xf>
    <xf numFmtId="0" fontId="11" fillId="0" borderId="0" xfId="0" applyFont="1"/>
    <xf numFmtId="0" fontId="9" fillId="0" borderId="11" xfId="0" applyFont="1" applyBorder="1" applyAlignment="1">
      <alignment horizontal="center" vertical="center" wrapText="1"/>
    </xf>
    <xf numFmtId="3" fontId="9" fillId="0" borderId="12" xfId="0" applyNumberFormat="1" applyFont="1" applyBorder="1" applyAlignment="1">
      <alignment horizontal="center" vertical="center" wrapText="1"/>
    </xf>
    <xf numFmtId="10" fontId="9" fillId="0" borderId="13" xfId="0" applyNumberFormat="1" applyFont="1" applyBorder="1" applyAlignment="1">
      <alignment horizontal="center" vertical="center" wrapText="1"/>
    </xf>
    <xf numFmtId="3" fontId="9" fillId="0" borderId="13" xfId="0" applyNumberFormat="1" applyFont="1" applyBorder="1" applyAlignment="1">
      <alignment horizontal="center" vertical="center" wrapText="1"/>
    </xf>
    <xf numFmtId="3" fontId="9" fillId="0" borderId="14" xfId="0" applyNumberFormat="1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3" fontId="9" fillId="0" borderId="16" xfId="0" applyNumberFormat="1" applyFont="1" applyBorder="1" applyAlignment="1">
      <alignment horizontal="center" vertical="center" wrapText="1"/>
    </xf>
    <xf numFmtId="10" fontId="9" fillId="0" borderId="17" xfId="1" applyNumberFormat="1" applyFont="1" applyBorder="1" applyAlignment="1">
      <alignment horizontal="center" vertical="center" wrapText="1"/>
    </xf>
    <xf numFmtId="10" fontId="9" fillId="0" borderId="17" xfId="0" applyNumberFormat="1" applyFont="1" applyBorder="1" applyAlignment="1">
      <alignment horizontal="center" vertical="center" wrapText="1"/>
    </xf>
    <xf numFmtId="3" fontId="9" fillId="0" borderId="17" xfId="0" applyNumberFormat="1" applyFont="1" applyBorder="1" applyAlignment="1">
      <alignment horizontal="center" vertical="center" wrapText="1"/>
    </xf>
    <xf numFmtId="3" fontId="9" fillId="0" borderId="18" xfId="0" applyNumberFormat="1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3" fontId="12" fillId="0" borderId="0" xfId="0" applyNumberFormat="1" applyFont="1" applyBorder="1" applyAlignment="1">
      <alignment horizontal="center" vertical="center" wrapText="1"/>
    </xf>
    <xf numFmtId="10" fontId="12" fillId="0" borderId="0" xfId="0" applyNumberFormat="1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3" fontId="9" fillId="0" borderId="21" xfId="0" applyNumberFormat="1" applyFont="1" applyBorder="1" applyAlignment="1">
      <alignment horizontal="center" vertical="center" wrapText="1"/>
    </xf>
    <xf numFmtId="10" fontId="9" fillId="0" borderId="21" xfId="0" applyNumberFormat="1" applyFont="1" applyBorder="1" applyAlignment="1">
      <alignment horizontal="center" vertical="center" wrapText="1"/>
    </xf>
    <xf numFmtId="3" fontId="9" fillId="0" borderId="22" xfId="0" applyNumberFormat="1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0" fillId="0" borderId="0" xfId="0" applyFont="1"/>
  </cellXfs>
  <cellStyles count="2">
    <cellStyle name="Normal" xfId="0" builtinId="0"/>
    <cellStyle name="Pourcentage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23"/>
  <sheetViews>
    <sheetView tabSelected="1" zoomScale="80" zoomScaleNormal="8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M5" sqref="M5"/>
    </sheetView>
  </sheetViews>
  <sheetFormatPr baseColWidth="10" defaultRowHeight="14"/>
  <cols>
    <col min="1" max="1" width="52.09765625" style="42" customWidth="1"/>
    <col min="2" max="2" width="16.69921875" style="42" customWidth="1"/>
    <col min="3" max="3" width="13.19921875" style="42" customWidth="1"/>
    <col min="4" max="4" width="14.19921875" style="42" customWidth="1"/>
    <col min="5" max="5" width="14.59765625" style="42" customWidth="1"/>
    <col min="6" max="6" width="15.19921875" style="42" customWidth="1"/>
    <col min="7" max="7" width="17.69921875" style="42" customWidth="1"/>
    <col min="8" max="8" width="13.296875" style="42" customWidth="1"/>
    <col min="9" max="9" width="14.09765625" style="42" customWidth="1"/>
    <col min="10" max="10" width="13.3984375" style="42" customWidth="1"/>
    <col min="11" max="11" width="14.09765625" style="42" customWidth="1"/>
    <col min="12" max="16384" width="11.19921875" style="42"/>
  </cols>
  <sheetData>
    <row r="1" spans="1:11" s="2" customFormat="1" ht="54.8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s="4" customFormat="1" ht="70.95" customHeight="1" thickBot="1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</row>
    <row r="4" spans="1:11" s="8" customFormat="1" ht="64.5" customHeight="1" thickTop="1" thickBot="1">
      <c r="A4" s="5"/>
      <c r="B4" s="6">
        <v>2024</v>
      </c>
      <c r="C4" s="7"/>
      <c r="D4" s="7"/>
      <c r="E4" s="7"/>
      <c r="F4" s="7"/>
      <c r="G4" s="7">
        <v>2023</v>
      </c>
      <c r="H4" s="7"/>
      <c r="I4" s="7"/>
      <c r="J4" s="7"/>
      <c r="K4" s="7"/>
    </row>
    <row r="5" spans="1:11" s="13" customFormat="1" ht="142.94999999999999" thickTop="1" thickBot="1">
      <c r="A5" s="9" t="s">
        <v>2</v>
      </c>
      <c r="B5" s="10" t="s">
        <v>3</v>
      </c>
      <c r="C5" s="11" t="s">
        <v>4</v>
      </c>
      <c r="D5" s="11" t="s">
        <v>5</v>
      </c>
      <c r="E5" s="11" t="s">
        <v>6</v>
      </c>
      <c r="F5" s="12" t="s">
        <v>7</v>
      </c>
      <c r="G5" s="11" t="s">
        <v>3</v>
      </c>
      <c r="H5" s="11" t="s">
        <v>4</v>
      </c>
      <c r="I5" s="11" t="s">
        <v>8</v>
      </c>
      <c r="J5" s="11" t="s">
        <v>6</v>
      </c>
      <c r="K5" s="12" t="s">
        <v>7</v>
      </c>
    </row>
    <row r="6" spans="1:11" s="20" customFormat="1" ht="70" customHeight="1" thickTop="1">
      <c r="A6" s="14" t="s">
        <v>9</v>
      </c>
      <c r="B6" s="15">
        <v>3650</v>
      </c>
      <c r="C6" s="16">
        <f>B6/B16-1</f>
        <v>0.18122977346278324</v>
      </c>
      <c r="D6" s="16">
        <f>B6/G6-1</f>
        <v>2.2408963585434094E-2</v>
      </c>
      <c r="E6" s="17">
        <v>1790</v>
      </c>
      <c r="F6" s="18">
        <v>6000</v>
      </c>
      <c r="G6" s="17">
        <v>3570</v>
      </c>
      <c r="H6" s="16">
        <f>G6/G16-1</f>
        <v>5.3097345132743445E-2</v>
      </c>
      <c r="I6" s="19">
        <v>-3.2500000000000001E-2</v>
      </c>
      <c r="J6" s="17">
        <v>1500</v>
      </c>
      <c r="K6" s="18">
        <v>7000</v>
      </c>
    </row>
    <row r="7" spans="1:11" s="20" customFormat="1" ht="70" customHeight="1">
      <c r="A7" s="21" t="s">
        <v>10</v>
      </c>
      <c r="B7" s="22">
        <v>3390</v>
      </c>
      <c r="C7" s="16">
        <f>B7/B17-1</f>
        <v>0.1225165562913908</v>
      </c>
      <c r="D7" s="23">
        <f>B7/G7-1</f>
        <v>0.10423452768729646</v>
      </c>
      <c r="E7" s="24">
        <v>1250</v>
      </c>
      <c r="F7" s="25">
        <v>5610</v>
      </c>
      <c r="G7" s="24">
        <v>3070</v>
      </c>
      <c r="H7" s="16">
        <f>G7/G17-1</f>
        <v>6.2283737024221519E-2</v>
      </c>
      <c r="I7" s="23">
        <v>-2.53E-2</v>
      </c>
      <c r="J7" s="24">
        <v>1330</v>
      </c>
      <c r="K7" s="25">
        <v>5370</v>
      </c>
    </row>
    <row r="8" spans="1:11" s="20" customFormat="1" ht="70" customHeight="1">
      <c r="A8" s="21" t="s">
        <v>11</v>
      </c>
      <c r="B8" s="22">
        <v>4360</v>
      </c>
      <c r="C8" s="16">
        <f>B8/B18-1</f>
        <v>7.1253071253071232E-2</v>
      </c>
      <c r="D8" s="23">
        <f>B8/G8-1</f>
        <v>7.1253071253071232E-2</v>
      </c>
      <c r="E8" s="24">
        <v>1870</v>
      </c>
      <c r="F8" s="25">
        <v>6210</v>
      </c>
      <c r="G8" s="24">
        <v>4070</v>
      </c>
      <c r="H8" s="16">
        <f>G8/G18-1</f>
        <v>7.3878627968337662E-2</v>
      </c>
      <c r="I8" s="23">
        <v>1.7500000000000002E-2</v>
      </c>
      <c r="J8" s="24">
        <v>1960</v>
      </c>
      <c r="K8" s="25">
        <v>7000</v>
      </c>
    </row>
    <row r="9" spans="1:11" s="20" customFormat="1" ht="70" customHeight="1">
      <c r="A9" s="21" t="s">
        <v>12</v>
      </c>
      <c r="B9" s="22">
        <v>3370</v>
      </c>
      <c r="C9" s="16">
        <f>B9/B19-1</f>
        <v>5.6426332288401326E-2</v>
      </c>
      <c r="D9" s="23">
        <f>B9/G9-1</f>
        <v>1.5060240963855387E-2</v>
      </c>
      <c r="E9" s="24">
        <v>1700</v>
      </c>
      <c r="F9" s="25">
        <v>5000</v>
      </c>
      <c r="G9" s="24">
        <v>3320</v>
      </c>
      <c r="H9" s="16">
        <f>G9/G19-1</f>
        <v>5.7324840764331197E-2</v>
      </c>
      <c r="I9" s="23">
        <v>2.46E-2</v>
      </c>
      <c r="J9" s="24">
        <v>1700</v>
      </c>
      <c r="K9" s="25">
        <v>7000</v>
      </c>
    </row>
    <row r="10" spans="1:11" s="20" customFormat="1" ht="70" customHeight="1">
      <c r="A10" s="21" t="s">
        <v>13</v>
      </c>
      <c r="B10" s="22">
        <v>4090</v>
      </c>
      <c r="C10" s="16">
        <f>B10/B20-1</f>
        <v>6.788511749347248E-2</v>
      </c>
      <c r="D10" s="23">
        <f>B10/G10-1</f>
        <v>1.4888337468982549E-2</v>
      </c>
      <c r="E10" s="24">
        <v>1590</v>
      </c>
      <c r="F10" s="25">
        <v>6500</v>
      </c>
      <c r="G10" s="24">
        <v>4030</v>
      </c>
      <c r="H10" s="16">
        <f>G10/G20-1</f>
        <v>0.12256267409470745</v>
      </c>
      <c r="I10" s="23">
        <v>-4.8999999999999998E-3</v>
      </c>
      <c r="J10" s="24">
        <v>1570</v>
      </c>
      <c r="K10" s="25">
        <v>6500</v>
      </c>
    </row>
    <row r="11" spans="1:11" s="20" customFormat="1" ht="70" customHeight="1">
      <c r="A11" s="21" t="s">
        <v>14</v>
      </c>
      <c r="B11" s="22">
        <v>2940</v>
      </c>
      <c r="C11" s="16">
        <f>B11/B21-1</f>
        <v>0.12213740458015265</v>
      </c>
      <c r="D11" s="23">
        <f>B11/G11-1</f>
        <v>4.2553191489361764E-2</v>
      </c>
      <c r="E11" s="24">
        <v>1500</v>
      </c>
      <c r="F11" s="25">
        <v>4720</v>
      </c>
      <c r="G11" s="24">
        <v>2820</v>
      </c>
      <c r="H11" s="16">
        <f>G11/G21-1</f>
        <v>0.11023622047244097</v>
      </c>
      <c r="I11" s="23">
        <v>6.9999999999999999E-4</v>
      </c>
      <c r="J11" s="24">
        <v>1500</v>
      </c>
      <c r="K11" s="25">
        <v>4800</v>
      </c>
    </row>
    <row r="12" spans="1:11" s="20" customFormat="1" ht="70" customHeight="1" thickBot="1">
      <c r="A12" s="26" t="s">
        <v>15</v>
      </c>
      <c r="B12" s="27">
        <v>2820</v>
      </c>
      <c r="C12" s="28">
        <f>B12/B22-1</f>
        <v>1.0752688172043001E-2</v>
      </c>
      <c r="D12" s="29">
        <f>B12/G12-1</f>
        <v>-3.0927835051546393E-2</v>
      </c>
      <c r="E12" s="30">
        <v>1030</v>
      </c>
      <c r="F12" s="31">
        <v>5220</v>
      </c>
      <c r="G12" s="30">
        <v>2910</v>
      </c>
      <c r="H12" s="28">
        <f>G12/G22-1</f>
        <v>-0.13905325443786987</v>
      </c>
      <c r="I12" s="29">
        <v>0.2024</v>
      </c>
      <c r="J12" s="30">
        <v>1210</v>
      </c>
      <c r="K12" s="31">
        <v>5220</v>
      </c>
    </row>
    <row r="13" spans="1:11" s="20" customFormat="1" ht="21.5" thickTop="1">
      <c r="A13" s="32"/>
      <c r="B13" s="33"/>
      <c r="C13" s="33"/>
      <c r="D13" s="34"/>
      <c r="E13" s="33"/>
      <c r="F13" s="33"/>
    </row>
    <row r="14" spans="1:11" s="4" customFormat="1" ht="59.1" customHeight="1" thickBot="1">
      <c r="A14" s="3" t="s">
        <v>16</v>
      </c>
      <c r="B14" s="3"/>
      <c r="C14" s="3"/>
      <c r="D14" s="3"/>
      <c r="E14" s="3"/>
      <c r="F14" s="3"/>
      <c r="G14" s="3"/>
      <c r="H14" s="3"/>
      <c r="I14" s="3"/>
      <c r="J14" s="3"/>
      <c r="K14" s="3"/>
    </row>
    <row r="15" spans="1:11" s="13" customFormat="1" ht="72" thickTop="1" thickBot="1">
      <c r="A15" s="35" t="s">
        <v>2</v>
      </c>
      <c r="B15" s="11" t="s">
        <v>3</v>
      </c>
      <c r="C15" s="11"/>
      <c r="D15" s="11" t="s">
        <v>17</v>
      </c>
      <c r="E15" s="11" t="s">
        <v>18</v>
      </c>
      <c r="F15" s="12" t="s">
        <v>7</v>
      </c>
      <c r="G15" s="11" t="s">
        <v>3</v>
      </c>
      <c r="H15" s="11"/>
      <c r="I15" s="11" t="s">
        <v>17</v>
      </c>
      <c r="J15" s="11" t="s">
        <v>18</v>
      </c>
      <c r="K15" s="12" t="s">
        <v>7</v>
      </c>
    </row>
    <row r="16" spans="1:11" s="20" customFormat="1" ht="70" customHeight="1" thickTop="1">
      <c r="A16" s="36" t="s">
        <v>9</v>
      </c>
      <c r="B16" s="37">
        <v>3090</v>
      </c>
      <c r="C16" s="37"/>
      <c r="D16" s="38">
        <f>B16/G16-1</f>
        <v>-8.8495575221238965E-2</v>
      </c>
      <c r="E16" s="37">
        <v>1820</v>
      </c>
      <c r="F16" s="39">
        <v>5030</v>
      </c>
      <c r="G16" s="37">
        <v>3390</v>
      </c>
      <c r="H16" s="37"/>
      <c r="I16" s="38">
        <v>8.8499999999999995E-2</v>
      </c>
      <c r="J16" s="37">
        <v>1700</v>
      </c>
      <c r="K16" s="39">
        <v>5000</v>
      </c>
    </row>
    <row r="17" spans="1:11" s="20" customFormat="1" ht="70" customHeight="1">
      <c r="A17" s="40" t="s">
        <v>10</v>
      </c>
      <c r="B17" s="24">
        <v>3020</v>
      </c>
      <c r="C17" s="24"/>
      <c r="D17" s="23">
        <f>B17/G17-1</f>
        <v>4.4982698961937739E-2</v>
      </c>
      <c r="E17" s="24">
        <v>1710</v>
      </c>
      <c r="F17" s="25">
        <v>4770</v>
      </c>
      <c r="G17" s="24">
        <v>2890</v>
      </c>
      <c r="H17" s="24"/>
      <c r="I17" s="23">
        <v>4.2999999999999997E-2</v>
      </c>
      <c r="J17" s="24">
        <v>1730</v>
      </c>
      <c r="K17" s="25">
        <v>4930</v>
      </c>
    </row>
    <row r="18" spans="1:11" s="20" customFormat="1" ht="70" customHeight="1">
      <c r="A18" s="40" t="s">
        <v>19</v>
      </c>
      <c r="B18" s="24">
        <v>4070</v>
      </c>
      <c r="C18" s="24"/>
      <c r="D18" s="23">
        <f>B18/G18-1</f>
        <v>7.3878627968337662E-2</v>
      </c>
      <c r="E18" s="24">
        <v>2310</v>
      </c>
      <c r="F18" s="25">
        <v>6000</v>
      </c>
      <c r="G18" s="24">
        <v>3790</v>
      </c>
      <c r="H18" s="24"/>
      <c r="I18" s="23">
        <v>6.88E-2</v>
      </c>
      <c r="J18" s="24">
        <v>2290</v>
      </c>
      <c r="K18" s="25">
        <v>6000</v>
      </c>
    </row>
    <row r="19" spans="1:11" s="20" customFormat="1" ht="70" customHeight="1">
      <c r="A19" s="40" t="s">
        <v>12</v>
      </c>
      <c r="B19" s="24">
        <v>3190</v>
      </c>
      <c r="C19" s="24"/>
      <c r="D19" s="23">
        <f>B19/G19-1</f>
        <v>1.5923566878980999E-2</v>
      </c>
      <c r="E19" s="24">
        <v>1680</v>
      </c>
      <c r="F19" s="25">
        <v>4800</v>
      </c>
      <c r="G19" s="24">
        <v>3140</v>
      </c>
      <c r="H19" s="24"/>
      <c r="I19" s="23">
        <v>1.5699999999999999E-2</v>
      </c>
      <c r="J19" s="24">
        <v>1620</v>
      </c>
      <c r="K19" s="25">
        <v>4810</v>
      </c>
    </row>
    <row r="20" spans="1:11" s="20" customFormat="1" ht="70" customHeight="1">
      <c r="A20" s="40" t="s">
        <v>13</v>
      </c>
      <c r="B20" s="24">
        <v>3830</v>
      </c>
      <c r="C20" s="24"/>
      <c r="D20" s="23">
        <f>B20/G20-1</f>
        <v>6.6852367688022385E-2</v>
      </c>
      <c r="E20" s="24">
        <v>2200</v>
      </c>
      <c r="F20" s="25">
        <v>5500</v>
      </c>
      <c r="G20" s="24">
        <v>3590</v>
      </c>
      <c r="H20" s="24"/>
      <c r="I20" s="23">
        <v>6.2700000000000006E-2</v>
      </c>
      <c r="J20" s="24">
        <v>2190</v>
      </c>
      <c r="K20" s="25">
        <v>5000</v>
      </c>
    </row>
    <row r="21" spans="1:11" s="20" customFormat="1" ht="70" customHeight="1">
      <c r="A21" s="40" t="s">
        <v>14</v>
      </c>
      <c r="B21" s="24">
        <v>2620</v>
      </c>
      <c r="C21" s="24"/>
      <c r="D21" s="23">
        <f>B21/G21-1</f>
        <v>3.1496062992125928E-2</v>
      </c>
      <c r="E21" s="24">
        <v>1590</v>
      </c>
      <c r="F21" s="25">
        <v>4000</v>
      </c>
      <c r="G21" s="24">
        <v>2540</v>
      </c>
      <c r="H21" s="24"/>
      <c r="I21" s="23">
        <v>3.0499999999999999E-2</v>
      </c>
      <c r="J21" s="24">
        <v>1620</v>
      </c>
      <c r="K21" s="25">
        <v>4150</v>
      </c>
    </row>
    <row r="22" spans="1:11" s="20" customFormat="1" ht="70" customHeight="1" thickBot="1">
      <c r="A22" s="41" t="s">
        <v>15</v>
      </c>
      <c r="B22" s="30">
        <v>2790</v>
      </c>
      <c r="C22" s="30"/>
      <c r="D22" s="29">
        <f>B22/G22-1</f>
        <v>-0.17455621301775148</v>
      </c>
      <c r="E22" s="30">
        <v>1430</v>
      </c>
      <c r="F22" s="31">
        <v>4100</v>
      </c>
      <c r="G22" s="30">
        <v>3380</v>
      </c>
      <c r="H22" s="30"/>
      <c r="I22" s="29">
        <v>-0.21149999999999999</v>
      </c>
      <c r="J22" s="30">
        <v>1300</v>
      </c>
      <c r="K22" s="31">
        <v>4500</v>
      </c>
    </row>
    <row r="23" spans="1:11" ht="14.55" thickTop="1"/>
  </sheetData>
  <mergeCells count="5">
    <mergeCell ref="A1:K1"/>
    <mergeCell ref="A3:K3"/>
    <mergeCell ref="B4:F4"/>
    <mergeCell ref="G4:K4"/>
    <mergeCell ref="A14:K14"/>
  </mergeCells>
  <printOptions horizontalCentered="1" verticalCentered="1"/>
  <pageMargins left="0.37" right="0.41" top="0.25" bottom="0.28999999999999998" header="0.31496062992125984" footer="0.31496062992125984"/>
  <pageSetup paperSize="9" scale="4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Valeurs terres en 79 en 2024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olivebony@gmail.com</dc:creator>
  <cp:lastModifiedBy>olivebony@gmail.com</cp:lastModifiedBy>
  <cp:lastPrinted>2025-10-14T10:06:08Z</cp:lastPrinted>
  <dcterms:created xsi:type="dcterms:W3CDTF">2025-10-14T10:03:05Z</dcterms:created>
  <dcterms:modified xsi:type="dcterms:W3CDTF">2025-10-14T10:06:37Z</dcterms:modified>
</cp:coreProperties>
</file>